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C6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<sst xmlns="http://schemas.openxmlformats.org/spreadsheetml/2006/main" count="64" uniqueCount="40">
  <si>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</si>
  <si>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</si>
  <si>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</si>
  <si>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</si>
  <si>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</si>
  <si>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</si>
  <si>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</si>
  <si>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</si>
  <si>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</si>
  <si>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</si>
  <si>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</si>
  <si>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</si>
  <si>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</si>
  <si>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</si>
  <si>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</si>
  <si>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</si>
  <si>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</si>
  <si>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</si>
  <si>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</si>
  <si>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</si>
  <si>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</si>
  <si>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</si>
  <si>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</si>
  <si>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</si>
  <si>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</si>
  <si>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</si>
  <si>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</si>
  <si>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</si>
  <si>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</si>
  <si>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</si>
  <si>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29.12.2021.</t>
  </si>
  <si>
    <t xml:space="preserve">Primljena i neutrošena participacija od 29.12.2021. </t>
  </si>
  <si>
    <t>Primljena i neutrošena participacija od 29.12.2021.</t>
  </si>
  <si>
    <t xml:space="preserve">Dana 29.12.2021.godine Dom zdravlja Požarevac je izvršio plaćanje prema dobavljačima: </t>
  </si>
  <si>
    <t>EURODIJAGNOSTIKA</t>
  </si>
  <si>
    <t>Euromedicina</t>
  </si>
  <si>
    <t>21073562-000716</t>
  </si>
  <si>
    <t>21001077-00257</t>
  </si>
  <si>
    <t>21071420-000716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</si>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</sst>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" fontId="9" fillId="0" borderId="1" xfId="1" applyNumberFormat="1" applyFont="1" applyBorder="1"/>
    <xf numFmtId="49" fontId="6" fillId="0" borderId="1" xfId="1" applyNumberForma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51" zoomScaleNormal="100" workbookViewId="0">
      <selection activeCell="H19" sqref="H1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44559</v>
      </c>
      <c r="H12" s="14">
        <v>1973867.98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44559</v>
      </c>
      <c r="H13" s="2">
        <f>H14+H30-H37-H51</f>
        <v>63129.479999999981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44559</v>
      </c>
      <c r="H14" s="3">
        <f>H15+H16+H17+H18+H19+H20+H21+H22+H23+H24+H25+H26+H27+H29+H28</f>
        <v>515895.23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2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2" x14ac:dyDescent="0.25">
      <c r="B18" s="27" t="s">
        <v>13</v>
      </c>
      <c r="C18" s="28"/>
      <c r="D18" s="28"/>
      <c r="E18" s="28"/>
      <c r="F18" s="29"/>
      <c r="G18" s="21"/>
      <c r="H18" s="9">
        <v>0.48</v>
      </c>
      <c r="I18" s="10"/>
      <c r="J18" s="10"/>
      <c r="K18" s="7"/>
      <c r="L18" s="7"/>
    </row>
    <row r="19" spans="2:12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2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2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2" x14ac:dyDescent="0.25">
      <c r="B22" s="27" t="s">
        <v>17</v>
      </c>
      <c r="C22" s="28"/>
      <c r="D22" s="28"/>
      <c r="E22" s="28"/>
      <c r="F22" s="29"/>
      <c r="G22" s="21"/>
      <c r="H22" s="25">
        <v>462906.75</v>
      </c>
      <c r="I22" s="10"/>
      <c r="J22" s="10"/>
    </row>
    <row r="23" spans="2:12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2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2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2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2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2" x14ac:dyDescent="0.25">
      <c r="B28" s="27" t="s">
        <v>29</v>
      </c>
      <c r="C28" s="28"/>
      <c r="D28" s="28"/>
      <c r="E28" s="28"/>
      <c r="F28" s="29"/>
      <c r="G28" s="21"/>
      <c r="H28" s="9">
        <v>0</v>
      </c>
      <c r="I28" s="10"/>
      <c r="J28" s="10"/>
      <c r="K28" s="7"/>
      <c r="L28" s="7"/>
    </row>
    <row r="29" spans="2:12" x14ac:dyDescent="0.25">
      <c r="B29" s="27" t="s">
        <v>31</v>
      </c>
      <c r="C29" s="28"/>
      <c r="D29" s="28"/>
      <c r="E29" s="28"/>
      <c r="F29" s="29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+8400+2500</f>
        <v>52987.999999999985</v>
      </c>
      <c r="I29" s="10"/>
      <c r="J29" s="10"/>
      <c r="K29" s="7"/>
      <c r="L29" s="7"/>
    </row>
    <row r="30" spans="2:12" x14ac:dyDescent="0.25">
      <c r="B30" s="49" t="s">
        <v>23</v>
      </c>
      <c r="C30" s="50"/>
      <c r="D30" s="50"/>
      <c r="E30" s="50"/>
      <c r="F30" s="51"/>
      <c r="G30" s="20">
        <v>44559</v>
      </c>
      <c r="H30" s="3">
        <f>H31+H32+H33+H34+H35+H36</f>
        <v>10141</v>
      </c>
      <c r="I30" s="10"/>
      <c r="J30" s="10"/>
      <c r="K30" s="7"/>
    </row>
    <row r="31" spans="2:12" x14ac:dyDescent="0.25">
      <c r="B31" s="27" t="s">
        <v>10</v>
      </c>
      <c r="C31" s="28"/>
      <c r="D31" s="28"/>
      <c r="E31" s="28"/>
      <c r="F31" s="29"/>
      <c r="G31" s="22"/>
      <c r="H31" s="11">
        <v>0</v>
      </c>
      <c r="I31" s="10"/>
      <c r="J31" s="10"/>
      <c r="K31" s="7"/>
    </row>
    <row r="32" spans="2:12" x14ac:dyDescent="0.25">
      <c r="B32" s="27" t="s">
        <v>13</v>
      </c>
      <c r="C32" s="28"/>
      <c r="D32" s="28"/>
      <c r="E32" s="28"/>
      <c r="F32" s="29"/>
      <c r="G32" s="22"/>
      <c r="H32" s="9">
        <v>0</v>
      </c>
      <c r="I32" s="15"/>
      <c r="J32" s="10"/>
      <c r="K32" s="7"/>
    </row>
    <row r="33" spans="2:13" x14ac:dyDescent="0.25">
      <c r="B33" s="27" t="s">
        <v>19</v>
      </c>
      <c r="C33" s="28"/>
      <c r="D33" s="28"/>
      <c r="E33" s="28"/>
      <c r="F33" s="29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7" t="s">
        <v>21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3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3" x14ac:dyDescent="0.25">
      <c r="B36" s="27" t="s">
        <v>32</v>
      </c>
      <c r="C36" s="28"/>
      <c r="D36" s="28"/>
      <c r="E36" s="28"/>
      <c r="F36" s="29"/>
      <c r="G36" s="22"/>
      <c r="H36" s="9">
        <v>10141</v>
      </c>
      <c r="I36" s="10"/>
      <c r="J36" s="10"/>
    </row>
    <row r="37" spans="2:13" x14ac:dyDescent="0.25">
      <c r="B37" s="30" t="s">
        <v>24</v>
      </c>
      <c r="C37" s="31"/>
      <c r="D37" s="31"/>
      <c r="E37" s="31"/>
      <c r="F37" s="32"/>
      <c r="G37" s="23">
        <v>44559</v>
      </c>
      <c r="H37" s="4">
        <f>SUM(H38:H50)</f>
        <v>462906.75</v>
      </c>
      <c r="I37" s="10"/>
      <c r="J37" s="10"/>
    </row>
    <row r="38" spans="2:13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3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3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3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3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3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3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3" x14ac:dyDescent="0.25">
      <c r="B45" s="27" t="s">
        <v>17</v>
      </c>
      <c r="C45" s="28"/>
      <c r="D45" s="28"/>
      <c r="E45" s="28"/>
      <c r="F45" s="29"/>
      <c r="G45" s="21"/>
      <c r="H45" s="9">
        <v>462906.75</v>
      </c>
      <c r="I45" s="10"/>
      <c r="J45" s="10"/>
    </row>
    <row r="46" spans="2:13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3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3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27" t="s">
        <v>29</v>
      </c>
      <c r="C50" s="28"/>
      <c r="D50" s="28"/>
      <c r="E50" s="28"/>
      <c r="F50" s="29"/>
      <c r="G50" s="21"/>
      <c r="H50" s="9">
        <v>0</v>
      </c>
      <c r="I50" s="10"/>
      <c r="J50" s="10"/>
      <c r="K50" s="7"/>
    </row>
    <row r="51" spans="2:12" x14ac:dyDescent="0.25">
      <c r="B51" s="30" t="s">
        <v>25</v>
      </c>
      <c r="C51" s="31"/>
      <c r="D51" s="31"/>
      <c r="E51" s="31"/>
      <c r="F51" s="32"/>
      <c r="G51" s="23">
        <v>44559</v>
      </c>
      <c r="H51" s="4">
        <f>SUM(H52:H56)</f>
        <v>0</v>
      </c>
      <c r="I51" s="10"/>
      <c r="J51" s="10"/>
    </row>
    <row r="52" spans="2:12" x14ac:dyDescent="0.25">
      <c r="B52" s="27" t="s">
        <v>10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13</v>
      </c>
      <c r="C53" s="28"/>
      <c r="D53" s="28"/>
      <c r="E53" s="28"/>
      <c r="F53" s="29"/>
      <c r="G53" s="22"/>
      <c r="H53" s="11">
        <v>0</v>
      </c>
      <c r="I53" s="10"/>
      <c r="J53" s="10"/>
    </row>
    <row r="54" spans="2:12" x14ac:dyDescent="0.25">
      <c r="B54" s="27" t="s">
        <v>19</v>
      </c>
      <c r="C54" s="28"/>
      <c r="D54" s="28"/>
      <c r="E54" s="28"/>
      <c r="F54" s="29"/>
      <c r="G54" s="22"/>
      <c r="H54" s="9">
        <v>0</v>
      </c>
      <c r="I54" s="10"/>
      <c r="J54" s="10"/>
    </row>
    <row r="55" spans="2:12" x14ac:dyDescent="0.25">
      <c r="B55" s="27" t="s">
        <v>21</v>
      </c>
      <c r="C55" s="28"/>
      <c r="D55" s="28"/>
      <c r="E55" s="28"/>
      <c r="F55" s="29"/>
      <c r="G55" s="22"/>
      <c r="H55" s="2">
        <v>0</v>
      </c>
      <c r="I55" s="10"/>
      <c r="J55" s="10"/>
      <c r="K55" s="7"/>
    </row>
    <row r="56" spans="2:12" x14ac:dyDescent="0.25">
      <c r="B56" s="27" t="s">
        <v>22</v>
      </c>
      <c r="C56" s="28"/>
      <c r="D56" s="28"/>
      <c r="E56" s="28"/>
      <c r="F56" s="29"/>
      <c r="G56" s="22"/>
      <c r="H56" s="9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44559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+0.5-26206.6+13935.55+9696.42+1956.52-25588.49+1903050+675810.24-0.25-675810.24</f>
        <v>1910738.4999999993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H14+H30-H37-H51+H57-H58</f>
        <v>1973867.9799999993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34</v>
      </c>
      <c r="C63" s="53">
        <v>6135.48</v>
      </c>
      <c r="D63" s="55" t="s">
        <v>36</v>
      </c>
    </row>
    <row r="64" spans="2:12" x14ac:dyDescent="0.25">
      <c r="B64" s="52" t="s">
        <v>35</v>
      </c>
      <c r="C64" s="53">
        <v>438364.8</v>
      </c>
      <c r="D64" s="55" t="s">
        <v>37</v>
      </c>
    </row>
    <row r="65" spans="2:4" x14ac:dyDescent="0.25">
      <c r="B65" s="52" t="s">
        <v>34</v>
      </c>
      <c r="C65" s="53">
        <v>18406.47</v>
      </c>
      <c r="D65" s="55" t="s">
        <v>38</v>
      </c>
    </row>
    <row r="66" spans="2:4" x14ac:dyDescent="0.25">
      <c r="B66" s="56" t="s">
        <v>39</v>
      </c>
      <c r="C66" s="54">
        <f>SUM(C63:C65)</f>
        <v>462906.75</v>
      </c>
      <c r="D66" s="26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2021-12-30T06:57:10Z</dcterms:modified>
  <cp:category/>
  <cp:contentStatus/>
</cp:coreProperties>
</file>